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40" windowWidth="19740" windowHeight="9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1" i="1" l="1"/>
  <c r="E35" i="1"/>
  <c r="E20" i="1"/>
  <c r="E11" i="1"/>
  <c r="E42" i="1"/>
</calcChain>
</file>

<file path=xl/sharedStrings.xml><?xml version="1.0" encoding="utf-8"?>
<sst xmlns="http://schemas.openxmlformats.org/spreadsheetml/2006/main" count="255" uniqueCount="236">
  <si>
    <t>Победитель</t>
  </si>
  <si>
    <t>25:29:010109:4</t>
  </si>
  <si>
    <t>Кадастровый номер земельного участка</t>
  </si>
  <si>
    <t>Адрес (описание местоположения) земельного участка</t>
  </si>
  <si>
    <t>Площадь земельного участка, кв.м.</t>
  </si>
  <si>
    <t>Результат аукциона</t>
  </si>
  <si>
    <t>2018 год</t>
  </si>
  <si>
    <t>2017 год</t>
  </si>
  <si>
    <t>2016 год</t>
  </si>
  <si>
    <t>25:29:010112:1929</t>
  </si>
  <si>
    <t>Приморский край, г. Дальнереченск, ул. Тухачевского,34-а</t>
  </si>
  <si>
    <t>25:29:010203:111</t>
  </si>
  <si>
    <t>установлено относительно ориеноира, расположенного за пределами участка. Ориентир административное здание.Участок находится примерно в 217 м от ориентира по направлению на юго-восток.Почтовый адрес ориентира: Приморский край.г. Дальнереченск, ул. 45 лет Октября, д. 1-а</t>
  </si>
  <si>
    <t>25:29:010203:109</t>
  </si>
  <si>
    <t>установлено относительно ориеноира, расположенного за пределами участка. Ориентир административное здание.Участок находится примерно в 60 м от ориентира по направлению на юг.Почтовый адрес ориентира: Приморский край.г. Дальнереченск, ул. Окружная, 14</t>
  </si>
  <si>
    <t>25:29:010112:1906</t>
  </si>
  <si>
    <t>установлено относительно ориеноира, расположенного за пределами участка. Ориентир здание.Участок находится примерно в 50 м от ориентира по направлению на северо-восток.Почтовый адрес ориентира: Приморский край.г. Дальнереченск, ул. 50 лет Октября,120</t>
  </si>
  <si>
    <t>предприятия оптовой, мелкооптовой торговли,магазины,торговые комплексы</t>
  </si>
  <si>
    <t>25:29:010301:1137</t>
  </si>
  <si>
    <t>25:29:010302:299</t>
  </si>
  <si>
    <t>установлено относительно ориеноира, расположенного за пределами участка. Ориентир часть жилого дома.Участок находится примерно в 110 м от ориентира по направлению на юго-восток.Почтовый адрес ориентира: Приморский край.г. Дальнереченск, ул. Чернышевского,д.1 кв. 2</t>
  </si>
  <si>
    <t>для индивидуального жилищного строительства</t>
  </si>
  <si>
    <t>25:29:010106:198</t>
  </si>
  <si>
    <t>Приморский край, г. Дальнереченск, ул. Полтавская, 96-а</t>
  </si>
  <si>
    <t>объекты садоводства и дачного хозяйства</t>
  </si>
  <si>
    <t>25:29:010403:389</t>
  </si>
  <si>
    <t>установлено относительно ориеноира, расположенного за пределами участка. Ориентир жилой дом.Участок находится примерно в30 м от ориентира по направлению на юго-запад.Почтовый адрес ориентира: Приморский край.г. Дальнереченск, ул. Пилота Хоровского, д. 30 кв. 2</t>
  </si>
  <si>
    <t>25:29:010302:786</t>
  </si>
  <si>
    <t>установлено относительно ориеноира, расположенного за пределами участка. Ориентир жилой дом.Участок находится примерно в 31 м от ориентира по направлению на юг.Почтовый адрес ориентира: Приморский край.г. Дальнереченск, ул.Советская, 21</t>
  </si>
  <si>
    <t>под промышленные предприятия(размещение площадки для заготовки, переработки и реализации черного, цветного лома)</t>
  </si>
  <si>
    <t>установлено относительно ориеноира, расположенного за пределами участка. Ориентир административное здание.Участок находится примерно в 90 м от ориентира по направлению на восток.Почтовый адрес ориентира: Приморский край.г. Дальнереченск, ул. Промышленная, дом 10</t>
  </si>
  <si>
    <t>25:29:010202:617</t>
  </si>
  <si>
    <t>установлено относительно ориеноира, расположенного за пределами участка. Ориентир жилой дом.Участок находится примерно в 40 м от ориентира по направлению на северо-запад.Почтовый адрес ориентира: Приморский край.г. Дальнереченск, ул. Школьная, дом 42</t>
  </si>
  <si>
    <t>для индивидуцального жилищного строительства</t>
  </si>
  <si>
    <t>25:29:010112:1934</t>
  </si>
  <si>
    <t>установлено относительно ориеноира, расположенного за пределами участка. Ориентир жилой дом.Участок находится примерно в 30 м от ориентира по направлению на северо-запад.Почтовый адрес ориентира: Приморский край.г. Дальнереченск, ул. Блюхера, д. 71</t>
  </si>
  <si>
    <t>25:29:010113:227</t>
  </si>
  <si>
    <t xml:space="preserve"> Приморский край.г. Дальнереченск, ул. Киевская, 1-г</t>
  </si>
  <si>
    <t>25:29:010101:891</t>
  </si>
  <si>
    <t>установлено относительно ориеноира, расположенного за пределами участка. Ориентир административное здание.Участок находится примерно в 15 м от ориентира по направлению на запад.Почтовый адрес ориентира: Приморский край.г. Дальнереченск, ул. Рябуха, 9</t>
  </si>
  <si>
    <t>Объекты торгового назначения:магазины,рынки,торговые комплексы,торговые павильоны. Цель предоставления - для строительства магазина</t>
  </si>
  <si>
    <t>Овакимян Карен Мушегович (единственный участник)</t>
  </si>
  <si>
    <t xml:space="preserve">отдельно стоящие односемейные дома с приусадебными участками. Цель предоставления - для индивидуального жилищного строительства </t>
  </si>
  <si>
    <t>Есипенко Алексей Анатольевич (единственный участник)</t>
  </si>
  <si>
    <t xml:space="preserve">252517,84 (начальный размер цены продажи) </t>
  </si>
  <si>
    <t>Кухтерин Павел Гурьевич (единственный участник)</t>
  </si>
  <si>
    <t>45518,76 (начальный размер цены продажи)</t>
  </si>
  <si>
    <t xml:space="preserve">03.08.2017 (аукцион не состоявшийся) </t>
  </si>
  <si>
    <t>Ильина Наталья Владимировна (единственный участник)</t>
  </si>
  <si>
    <t>252933,15 (начальный размер цены продажи)</t>
  </si>
  <si>
    <t>11.05.2017 (аукцион не состоявшийся)</t>
  </si>
  <si>
    <t>ООО "Капитал" (единственный участник)</t>
  </si>
  <si>
    <t>ООО "Транснефть-Дальний Восток" (единственный участник)</t>
  </si>
  <si>
    <t>40230,23 (начальный размер ежегодной арендной платы)</t>
  </si>
  <si>
    <t>96076,15 (начальный размер ежегодной арендной платы)</t>
  </si>
  <si>
    <t>ИП Семенов Сергей Иванович (единственный участник)</t>
  </si>
  <si>
    <t>Чечиленко Любовь Васильевна (единственный участник)</t>
  </si>
  <si>
    <t>Зубар Алексей Александрович (единственный участник)</t>
  </si>
  <si>
    <t>309069,84 (начальный размер цены продажи)</t>
  </si>
  <si>
    <t xml:space="preserve">отдельно стоящие односемейные дома с приусадебными участками. Цель предоставления - для индивидуцального жилищного строительства </t>
  </si>
  <si>
    <t>31.10.2016 (аукцион не состоявшийся)</t>
  </si>
  <si>
    <t>Глухов Владимир Геннадьевич (единственный участник)</t>
  </si>
  <si>
    <t>Нагибко Светлана Ивановна (единственный участник)</t>
  </si>
  <si>
    <t xml:space="preserve">Заец Мария Романовна (победитель аукциона) </t>
  </si>
  <si>
    <t>Шагигарданова Наталья Александровна (победитель аукциона)</t>
  </si>
  <si>
    <t xml:space="preserve">Объекты торгового назначения:магазины,рынки,торговые комплексы, торговые павильоны. Объекты общественого питания:рестораны, кафе,столовые,закусочные,бистро, бары. Цель предоставления - строительство магазина. </t>
  </si>
  <si>
    <t>297790,71 (начальный размер ежегодной арендной платы)</t>
  </si>
  <si>
    <t xml:space="preserve">186061,73 (начальный размер ежегодной арендной платы) </t>
  </si>
  <si>
    <t>111856,91 (начальный размер ежегодной арендной платы)</t>
  </si>
  <si>
    <t>25:29:010401:950</t>
  </si>
  <si>
    <t>Склады</t>
  </si>
  <si>
    <t>Комелягин Евгений Васильевич  (единственный участник)</t>
  </si>
  <si>
    <t>213387,75 (начальный размер ежегодной  арендной платы)</t>
  </si>
  <si>
    <t>25:29:010113:444</t>
  </si>
  <si>
    <t>установлено относительно ориеноира, расположенного за пределами участка. Ориентир здание.Участок находится примерно в 15 м от ориентира по направлению на восток. Почтовый адрес ориентира: Приморский край.г. Дальнереченск, ул. 50 лет Октября, д. 93</t>
  </si>
  <si>
    <t>объекты обслуживания автомобильного транспорта: автомобильные мойки, станции технического обслуживания, машинно-транспортные мастерские, ремонтно-транспортные мастерские, ремонтно-механические мастерские, автовокзалы, автостанции, автобусные парки, автозаправочные станции</t>
  </si>
  <si>
    <t>Овакиямн Карен Мушегович (единственный участник)</t>
  </si>
  <si>
    <t>2019 год</t>
  </si>
  <si>
    <t>25:29:010203:116</t>
  </si>
  <si>
    <t>установлено относительно ориентира, расположенного за пределами участка. Ориентир административное здание.Участок находится примерно в 350 м от ориентира по направлению на северо-восток. Почтовый адрес ориентира: Приморский край.г. Дальнереченск, ул. Окружная, 14</t>
  </si>
  <si>
    <t>Маркин Павел Юрьевич (единственный участник)</t>
  </si>
  <si>
    <t>311487,29 (начальный размер ежегодной  арендной платы)</t>
  </si>
  <si>
    <t>25:29:010106:934</t>
  </si>
  <si>
    <t>установлено относительно ориентира, расположенного за пределами участка. Ориентир жилой дом.Участок находится примерно в 40 м от ориентира по направлению на юго-запад. Почтовый адрес ориентира: Приморский край.г. Дальнереченск, ул. Рябуха, 18</t>
  </si>
  <si>
    <t>Магазины</t>
  </si>
  <si>
    <t>Егоров Александр Викторович (единственный участник)</t>
  </si>
  <si>
    <t>125593,44 (начальный размер ежегодной  арендной платы)</t>
  </si>
  <si>
    <t>25:29:010112:1945</t>
  </si>
  <si>
    <t>установлено относительно ориентира, расположенного за пределами участка. Ориентир жилой дом.Участок находится примерно в 110 м от ориентира по направлению на северо-восток. Почтовый адрес ориентира: Приморский край.г. Дальнереченск, ул. 50 лет Октября, дом 120</t>
  </si>
  <si>
    <t>Семенов Сергей Иванович (единственный участник)</t>
  </si>
  <si>
    <t>438655,82 (начальный размер ежегодной  арендной платы)</t>
  </si>
  <si>
    <t>25:29:010111:420</t>
  </si>
  <si>
    <t>установлено относительно ориентира, расположенного за пределами участка. Ориентир жилой дом.Участок находится примерно в 1800 м от ориентира по направлению на восток. Почтовый адрес ориентира: Приморский край.г. Дальнереченск, ул. Свободы, 17</t>
  </si>
  <si>
    <t>Азьмука Александр Викторович (единственный участник)</t>
  </si>
  <si>
    <t>62992,98 (начальный размер ежегодной  арендной платы)</t>
  </si>
  <si>
    <t>25:29:000000:5515</t>
  </si>
  <si>
    <t>установлено относительно ориентира, расположенного за пределами участка. Ориентир жилой дом.Участок находится примерно в 2200 м от ориентира по направлению на северо-восток. Почтовый адрес ориентира: Приморский край.г. Дальнереченск, ул. Свободы, 17</t>
  </si>
  <si>
    <t>98566,36 (начальный размер ежегодной  арендной платы)</t>
  </si>
  <si>
    <t>25:29:010402:146</t>
  </si>
  <si>
    <t>установлено относительно ориентира, расположенного за пределами участка. Ориентир жилой дом.Участок находится примерно в 1100 м от ориентира по направлению на северо-восток. Почтовый адрес ориентира: Приморский край.г. Дальнереченск, ул. Дальняя, 6</t>
  </si>
  <si>
    <t>Ведение садоводства</t>
  </si>
  <si>
    <t>ООО "ПримЛесИнвест (единственный участник)</t>
  </si>
  <si>
    <t>25:29:010101:1723</t>
  </si>
  <si>
    <t>установлено относительно ориентира, расположенного за пределами участка. Ориентир нежилое здание.Участок находится примерно в 50 м от ориентира по направлению на юго-запад. Почтовый адрес ориентира: Приморский край.г. Дальнереченск, ул. Автомобильная, д. 10</t>
  </si>
  <si>
    <t>18.01.2018 (аукцион несостоявшийся, подана одна заявка)</t>
  </si>
  <si>
    <t>23.07.2018 (аукцион несостоявшийся, подана одна заявка)</t>
  </si>
  <si>
    <t>14.12.2017 (аукцион несостоявшийся, подана одна заявка)</t>
  </si>
  <si>
    <t>17.06.2019г. (аукцион несостоявшийся, подана одна заявка)</t>
  </si>
  <si>
    <t>26.11.2018г. (аукцион несостоявшийся, подана одна заявка)</t>
  </si>
  <si>
    <t>02.09.2019 (аукцион несостоявшийся, подана одна заявка)</t>
  </si>
  <si>
    <t>02.09.2019 (несостоявшийся, отсутствие заявок)</t>
  </si>
  <si>
    <t>12.08.2019 (аукцион несостоявшийся, подана одна заявка) Лот № 1</t>
  </si>
  <si>
    <t>12.08.2019 (аукцион несостоявшийся, подана одна заявка) Лот № 2</t>
  </si>
  <si>
    <t>12.08.2019 (аукцион несостоявшийся, подана одна заявка) Лот № 4</t>
  </si>
  <si>
    <t>12.08.2019(аукцион несостоявшийся, подана одна заявка) Лот № 3</t>
  </si>
  <si>
    <t>13.04.2017(аукцион несостоявшийся, подана одна заявка)</t>
  </si>
  <si>
    <t>09.03.2017 (аукцион несостоявшийся, подана одна заявка)</t>
  </si>
  <si>
    <t>20.04.2016 (аукцион несостоявшийся, подана одна заявка)</t>
  </si>
  <si>
    <t>17.03.2016 (аукцион несостоявшийся, подана одна заявка)</t>
  </si>
  <si>
    <t>25.08.2016 (аукцион несостоявшийся, подана одна заявка)</t>
  </si>
  <si>
    <t>25:29:010202:1122</t>
  </si>
  <si>
    <t>Шаповалова Татьяна Васильевна(единственный участник)</t>
  </si>
  <si>
    <t>26.12.2016 Лот № 1 (аукцион несостоявшийся, подана одна заявка)</t>
  </si>
  <si>
    <t>25:29:010109:1191</t>
  </si>
  <si>
    <t>установлено относительно ориеноира, расположенного за пределами участка. Ориентир жилой дом.Участок находится примерно в 40 м от ориентира по направлению на юго-восток.Почтовый адрес ориентира: Приморский край.г. Дальнереченск, ул. Полтавская, д. 183.</t>
  </si>
  <si>
    <t>26.12.2016 Лот № 2 (аукцион несостоявшийся, отсутствие заявок)</t>
  </si>
  <si>
    <t>25:29:010110:1413</t>
  </si>
  <si>
    <t>26.12.2016 Лот № 3 (аукцион несостоявшийся, отсутствие заявок)</t>
  </si>
  <si>
    <t>установлено относительно ориентира, расположенного за пределами участка. Ориентир жилой дом.Участок находится примерно в 10 м от ориентира по направлению на северо-запад.Почтовый адрес ориентира: Приморский край.г. Дальнереченск, ул. Карбышева, дом 27-а.</t>
  </si>
  <si>
    <t>установлено относительно ориентира, расположенного за пределами участка. Ориентир жилой дом.Участок находится примерно в 35 м от ориентира по направлению на север.Почтовый адрес ориентира: Приморский край.г. Дальнереченск, ул. Школьная, д. 70-а</t>
  </si>
  <si>
    <t>установлено относительно ориеноира, расположенного за пределами участка. Ориентир часть жилого дома.Участок находится примерно в 110 м от ориентира по направлению на юго-восток.Почтовый адрес ориентира: Приморский край.г. Дальнереченск, ул. Чернышевского, д. 1 кв. 2</t>
  </si>
  <si>
    <t>установлено относительно ориеноира, расположенного за пределами участка. Ориентир  жилой дом.Участок находится примерно в 20 м от ориентира по направлению на северо-восток.Почтовый адрес ориентира: Приморский край.г. Дальнереченск, ул. Пер. Рыбозаводской, 22-а.</t>
  </si>
  <si>
    <t xml:space="preserve">для индивидуального жилищного строительства </t>
  </si>
  <si>
    <t>17.10.2016                                                    Лот № 1                                                   (аукцион несостоявшийся, подана одна заявка)</t>
  </si>
  <si>
    <t>17.10.2016                                               Лот № 2                                          (аукцион несостоявшийся, подана одна заявка)</t>
  </si>
  <si>
    <t>164706,10 (начальная цена продажи земельного участка)</t>
  </si>
  <si>
    <t>16515,63                                          (размер ежегодной арендной платы)</t>
  </si>
  <si>
    <t>44334,9                                         (начальный размер ежегодной арендной платы)</t>
  </si>
  <si>
    <t>17132,25                                                     (размер ежегодной арендной платы)</t>
  </si>
  <si>
    <t>20453,45                                                            (размер ежегодной арендной платы)</t>
  </si>
  <si>
    <t>7237,59                                                                                 (начальный размер ежегодной арендной платы)</t>
  </si>
  <si>
    <t>2154,83                                                            (начальный размер ежегодной  арендной платы)</t>
  </si>
  <si>
    <t>24740,03 (начальный размер ежегодной арендной платы)</t>
  </si>
  <si>
    <t>производственные (промышленные) объекты с различными нормативами воздействия на окружающую среду: промышленные и склдадские объекты III-Vклассов вредности, стоянки (парковки) автомобилей</t>
  </si>
  <si>
    <t xml:space="preserve">Российская Федерация, Приморский край, г. Дальнереченск, ул. Кедровая, д. 15а.  </t>
  </si>
  <si>
    <t xml:space="preserve">производственные (промышленные) объекты с различными нормативами воздействия на окружающую среду: промышленные и складские объекты III-Vклассов вредности, стоянки(парковки) автомобилей. Цель предоставвления - размещение автомобильной стоянки (парковки) автомобилей </t>
  </si>
  <si>
    <t>установлено относительно ориентира, расположенного за пределами участка. Ориентир жилой дом.Участок находится примерно в 3350 м от ориентира по направлению на северо-запад. Почтовый адрес ориентира: Приморский край, г. Дальнереченск, с. Грушевое, ул. Парковая, д. 40</t>
  </si>
  <si>
    <t>для сельскохозяйственного использования</t>
  </si>
  <si>
    <t>Хачатрян Самвел Альбертович (единственный участник)</t>
  </si>
  <si>
    <t>80023,63 (начальный размер ежегодной  арендной платы)</t>
  </si>
  <si>
    <t>25:02:010901:33</t>
  </si>
  <si>
    <t>установлено относительно ориентира, расположенного за пределами участка. Ориентир жилой дом.Участок находится примерно в 4850 м от ориентира по направлению на северо-запад. Почтовый адрес ориентира: Приморский край, г. Дальнереченск, с. Грушевое, ул. Парковая, д. 40</t>
  </si>
  <si>
    <t>84465,94 (начальный размер ежегодной  арендной платы)</t>
  </si>
  <si>
    <t>25:02:010901:34</t>
  </si>
  <si>
    <t>установлено относительно ориентира, расположенного за пределами участка. Ориентир жилой дом.Участок находится примерно в 3050 м от ориентира по направлению на север. Почтовый адрес ориентира: Приморский край, г. Дальнереченск, с. Грушевое, ул. Парковая, д. 40</t>
  </si>
  <si>
    <t>133502,43 (начальный размер ежегодной  арендной платы)</t>
  </si>
  <si>
    <t xml:space="preserve">25:02:010901:32 </t>
  </si>
  <si>
    <t>23.09.2019 (аукцион несостоявшийся, подана одна заявка) ЛОТ № 1</t>
  </si>
  <si>
    <t>23.09.2019 (аукцион несостоявшийся, подана одна заявка) Лот № 2</t>
  </si>
  <si>
    <t>23.09.2019 (аукцион несостоявшийся, подана одна заявка) ЛОТ № 3</t>
  </si>
  <si>
    <t>2020 год</t>
  </si>
  <si>
    <t>25:29:010203:77</t>
  </si>
  <si>
    <t>установлено относительно ориентира, расположенного за пределами участка. Ориентир административное здание. Участок находится примерно в 200 м от ориентира по направлению на юг. Почтовый адрес ориентира: Приморский край, г. Дальнереченск, ул. 45 лет Октября,1-а</t>
  </si>
  <si>
    <t>323556,83 (начальный размер ежегодной  арендной платы)</t>
  </si>
  <si>
    <t>25:29:010101:1720</t>
  </si>
  <si>
    <t>установлено относительно ориентира, расположенного за пределами участка. Ориентир здание. Участок находится примерно в 10 м от ориентира по направлению на юго-запад. Почтовый адрес ориентира: Приморский край, г. Дальнереченск, ул. Шевчука, д.3</t>
  </si>
  <si>
    <t>23.03.2020 (аукцион по продаже земельного участка несостоявшийся, подана одна заявка)</t>
  </si>
  <si>
    <t>19.03.2020 (аукцион на право заключения договора аренды земельного участка несостоявшийся, подана одна заявка)</t>
  </si>
  <si>
    <t>Полуда Борис Иванович</t>
  </si>
  <si>
    <t>580670,88 (начальная цена земельного участка)</t>
  </si>
  <si>
    <t>25:29:010104:928</t>
  </si>
  <si>
    <t>установлено относительно ориентира, расположенного за пределами участка. Ориентир здание котельной . Участок находится примерно в 59 м от ориентира по направлению на северо-восток. Почтовый адрес ориентира: Приморский край, г. Дальнереченск, ул. Энгельса, д.23</t>
  </si>
  <si>
    <t>автомобильные мойки. Код 4.9.1.3</t>
  </si>
  <si>
    <t>ООО "Дальнефтепродукт"</t>
  </si>
  <si>
    <t>14.04.2020 (аукцион на право заключения договора аренды земельного участка несостоявшийся, подана одна заявка) Лот № 1</t>
  </si>
  <si>
    <t>120028,5 (начальный размер ежегодной  арендной платы)</t>
  </si>
  <si>
    <t>268242,00 (начальный размер ежегодной  арендной платы)</t>
  </si>
  <si>
    <t>25:29:010104:929</t>
  </si>
  <si>
    <t>установлено относительно ориентира, расположенного за пределами участка. Ориентир здание котельной . Участок находится примерно в 82 м от ориентира по направлению на северо-восток. Почтовый адрес ориентира: Приморский край, г. Дальнереченск, ул. Энгельса, д.23</t>
  </si>
  <si>
    <t>Хранение автотранспорта. Код 2.7.1</t>
  </si>
  <si>
    <t>14.04.2020 (аукцион на право заключения договора аренды земельного участка несостоявшийся, подана одна заявка) Лот № 2</t>
  </si>
  <si>
    <t>25:29:010104:925</t>
  </si>
  <si>
    <t>установлено относительно ориентира, расположенного за пределами участка. Ориентир жилой дом. Участок находится примерно в 70 м от ориентира по направлению на северо-восток. Почтовый адрес ориентира: Приморский край, г. Дальнереченск, ул. Ленина, д.6</t>
  </si>
  <si>
    <t>Для индивидуального жилищного строительства</t>
  </si>
  <si>
    <t>Мороз Виктор Олегович</t>
  </si>
  <si>
    <t>начальный размер ежегодной арендной платы (начальная цена земельного участка) / итоговый размер ежегодной арендной платы (итоговая цена земельного участка), руб.</t>
  </si>
  <si>
    <t>17422,50 / 17945,18 (размер ежегодной арендной платы)</t>
  </si>
  <si>
    <t>16.04.2020 (аукцион на право заключения договора аренды земельного участка состоявшийся) Лот № 3</t>
  </si>
  <si>
    <t>25:29:010404:546</t>
  </si>
  <si>
    <t>установлено относительно ориентира, расположенного за пределами участка. Ориентир аэровокзал. Участок находится примерно в 770 м от ориентира по направлению на северо-восток. Почтовый адрес ориентира: Приморский край, г. Дальнереченск, ул. Пилота Хоровского, 1-а</t>
  </si>
  <si>
    <t>Воздушный транспорт</t>
  </si>
  <si>
    <t>Титов Николай Александрович (единственный участник)</t>
  </si>
  <si>
    <t>4451,62 (начальный размер ежегодной  арендной платы)</t>
  </si>
  <si>
    <t>19.10.2020/16.10.2020 Аукцион на право заключения договора аренды земельного участка признан  несостоявшимся, подана одна заявка, Лот № 1</t>
  </si>
  <si>
    <t>25:29:010113:463</t>
  </si>
  <si>
    <t>установлено относительно ориентира, расположенного за пределами участка. Ориентир нежилое здание. Участок находится примерно в 80 м от ориентира по направлению на юго-запад. Почтовый адрес ориентира: Приморский край, г. Дальнереченск, ул. Промышленная, д.10-д</t>
  </si>
  <si>
    <t>19.10.2020/16.10.2020 Аукцион на право заключения договора аренды земельного участка признан  несостоявшимся, подана одна заявка, Лот № 2</t>
  </si>
  <si>
    <t>Максименко Олег Валерьевич (единственный участник)</t>
  </si>
  <si>
    <t>689266,80 (начальный размер ежегодной  арендной платы)</t>
  </si>
  <si>
    <t>25:29:010102:1127</t>
  </si>
  <si>
    <t>установлено относительно ориентира, расположенного за пределами участка. Ориентир здание. Участок находится примерно в 30 м от ориентира по направлению на северо-запад. Почтовый адрес ориентира: Приморский край, г. Дальнереченск, пер. Восточный, д.10</t>
  </si>
  <si>
    <t>19.10.2020/16.10.2020 Аукцион на право заключения договора аренды земельного участка признан  несостоявшимся, подана одна заявка, Лот №3</t>
  </si>
  <si>
    <t>ООО "Основной ресурс"  (единственный участник)</t>
  </si>
  <si>
    <t>Дата проведения аукциона (назначенная по извещению)/Дата рассмотрения заявок, признание аукциона несостоявшимся (Дата протокола рассмотрения заявок)</t>
  </si>
  <si>
    <t>Информация о проведенных аукционах размещена на официальном сайте торгов http://torgi.gov.ru</t>
  </si>
  <si>
    <t>Склады. Цель использования – для целей, не связанных со строительством - складирование продукции.</t>
  </si>
  <si>
    <t>Склады Код 6.9. Цель использования – для целей, не связанных со строительством - складирование продукции.</t>
  </si>
  <si>
    <t xml:space="preserve">Складские площадки. Код 6.9.1. Цель предоставления: для целей, не связанных со строительством - для размещения складских площадок. </t>
  </si>
  <si>
    <t>Вид разрешенного использования земельного участка,цель предоставления.</t>
  </si>
  <si>
    <t xml:space="preserve">Деловое управление. Цель использования – для целей, не связанных со строительством. </t>
  </si>
  <si>
    <t xml:space="preserve">Складские площадки.  Цель предоставления: для целей, не связанных со строительством - для размещения складских площадок. </t>
  </si>
  <si>
    <t>Склады.                            Цель предоставления – временное хранение, распределение, перевалка грузов на открытом воздухе.</t>
  </si>
  <si>
    <t>Отдых (рекреация).Обустройство мест отдыха.</t>
  </si>
  <si>
    <t>Отдых (рекреация). Устройство поля для спортивной игры.</t>
  </si>
  <si>
    <t>132345,41 (начальный размер ежегодной  арендной платы)</t>
  </si>
  <si>
    <t>25:29:010205:752</t>
  </si>
  <si>
    <t>установлено относительно ориеноира, расположенного за пределами участка. Ориентир административное здание.Участок находится примерно в 40 м от ориентира по направлению на юг.Почтовый адрес ориентира: Приморский край.г. Дальнереченск, ул. Тургенева, д. 18</t>
  </si>
  <si>
    <t>27.11.2017 (аукцион несостоявшийся, подана одна заявка)</t>
  </si>
  <si>
    <t>Мойсеенко  Надежда Семеновна (единственный участник)</t>
  </si>
  <si>
    <t xml:space="preserve">1022,1                                     (начальный размер ежегодной арендной платы) </t>
  </si>
  <si>
    <t>Сведения о прошедших земельных аукционах за период 2016-2021 г.г.</t>
  </si>
  <si>
    <t>25:29:010102:1343</t>
  </si>
  <si>
    <t>установлено относительно ориентира, расположенного за пределами участка. Ориентир нежилое здание. Участок находится примерно в 350 м от ориентира по направлению на юго-восток. Почтовый адрес ориентира: Приморский край, г. Дальнереченск, ул. Тараса Шевченко, дом 1</t>
  </si>
  <si>
    <t xml:space="preserve">складские площадки.Код 6.9.1. </t>
  </si>
  <si>
    <t>29.03.2021                     (несостоявшийся, отсутствие заявок) Лот № 1</t>
  </si>
  <si>
    <t>установлено относительно ориентира, расположенного за пределами участка. Ориентир жилой дом. Участок находится примерно в 3000м по направлению на северо-запад от ориентира. Почтовый адрес ориентира: Российская Федерация, Приморский край, г. Дальнереченск, с. Грушевое ул. Зеленая, д. 24</t>
  </si>
  <si>
    <t>25:02:000000:849</t>
  </si>
  <si>
    <t>для сельскохозяйственного использования, для иных видов сельскохозяйственного использования.</t>
  </si>
  <si>
    <t>29.03.2021                  (аукцион несостоявшийся подана одна заявка) Лот № 2</t>
  </si>
  <si>
    <t>25:02:010902:9</t>
  </si>
  <si>
    <t>установлено относительно ориентира, расположенного за пределами участка. Ориентир жилой дом. Участок находится примерно в 3600м по направлению на запад от ориентира. Почтовый адрес ориентира:  Приморский край, г. Дальнереченск, с. Грушевое, ул. Парковая, д. 40</t>
  </si>
  <si>
    <t>125986,26                                             (начальный размер ежегодной  арендной платы)</t>
  </si>
  <si>
    <t>102275,25                                                                          (начальный размер ежегодной  арендной платы)</t>
  </si>
  <si>
    <t>29.03.2021                  (аукцион несостоявшийся подана одна заявка) Лот № 3</t>
  </si>
  <si>
    <t>Индивидуальный предприниматель, глава крестьянского (фермерского) хозяйства                                          Панченко Анатолий Владимирович</t>
  </si>
  <si>
    <t xml:space="preserve"> (несостоявшийся, отсутствие заявок) Лот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</si>
</sst>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22"/>
      <name val="Arial Cyr"/>
      <charset val="204"/>
    </font>
    <font>
      <sz val="22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Arial Cyr"/>
      <charset val="204"/>
    </font>
    <font>
      <u/>
      <sz val="10"/>
      <color theme="10"/>
      <name val="Arial Cyr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0" xfId="0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11" fillId="0" borderId="0" xfId="0" applyFont="1" applyFill="1"/>
    <xf numFmtId="0" fontId="13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22" fontId="12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1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14" fillId="0" borderId="1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/>
    <xf numFmtId="0" fontId="8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6" fillId="0" borderId="0" xfId="1" applyAlignment="1" applyProtection="1"/>
    <xf numFmtId="0" fontId="17" fillId="0" borderId="0" xfId="1" applyFont="1" applyAlignment="1" applyProtection="1"/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0" fontId="11" fillId="0" borderId="0" xfId="0" applyFont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4" fillId="0" borderId="1" xfId="0" applyFont="1" applyBorder="1"/>
    <xf numFmtId="0" fontId="1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4" fontId="18" fillId="0" borderId="0" xfId="0" applyNumberFormat="1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5"/>
  <sheetViews>
    <sheetView tabSelected="1" view="pageLayout" topLeftCell="A9" workbookViewId="0">
      <selection activeCell="G10" sqref="G10"/>
    </sheetView>
  </sheetViews>
  <sheetFormatPr defaultRowHeight="15" x14ac:dyDescent="0.2"/>
  <cols>
    <col min="1" max="1" width="5.42578125" customWidth="1"/>
    <col min="2" max="2" width="16.85546875" style="1" customWidth="1"/>
    <col min="3" max="3" width="39.140625" customWidth="1"/>
    <col min="4" max="4" width="14.7109375" style="11" customWidth="1"/>
    <col min="5" max="5" width="8.85546875" style="69" customWidth="1"/>
    <col min="6" max="6" width="15" style="47" customWidth="1"/>
    <col min="7" max="7" width="22.42578125" customWidth="1"/>
    <col min="8" max="8" width="20.85546875" style="36" customWidth="1"/>
    <col min="10" max="10" width="16.140625" customWidth="1"/>
  </cols>
  <sheetData>
    <row r="2" spans="1:9" ht="27.75" x14ac:dyDescent="0.35">
      <c r="B2" s="70" t="s">
        <v>220</v>
      </c>
      <c r="C2" s="17"/>
      <c r="D2" s="17"/>
      <c r="E2" s="64"/>
      <c r="F2" s="52"/>
      <c r="G2" s="17"/>
      <c r="H2" s="53"/>
      <c r="I2" s="16"/>
    </row>
    <row r="3" spans="1:9" x14ac:dyDescent="0.2">
      <c r="B3" s="82"/>
    </row>
    <row r="4" spans="1:9" x14ac:dyDescent="0.2">
      <c r="B4" s="83" t="s">
        <v>204</v>
      </c>
    </row>
    <row r="5" spans="1:9" x14ac:dyDescent="0.2">
      <c r="B5" s="82"/>
    </row>
    <row r="6" spans="1:9" s="2" customFormat="1" ht="12.75" x14ac:dyDescent="0.2">
      <c r="A6" s="100"/>
      <c r="B6" s="91" t="s">
        <v>2</v>
      </c>
      <c r="C6" s="91" t="s">
        <v>3</v>
      </c>
      <c r="D6" s="96" t="s">
        <v>208</v>
      </c>
      <c r="E6" s="91" t="s">
        <v>4</v>
      </c>
      <c r="F6" s="91" t="s">
        <v>203</v>
      </c>
      <c r="G6" s="94" t="s">
        <v>5</v>
      </c>
      <c r="H6" s="94"/>
    </row>
    <row r="7" spans="1:9" s="3" customFormat="1" ht="147" customHeight="1" x14ac:dyDescent="0.2">
      <c r="A7" s="86"/>
      <c r="B7" s="93"/>
      <c r="C7" s="92"/>
      <c r="D7" s="97"/>
      <c r="E7" s="95"/>
      <c r="F7" s="92"/>
      <c r="G7" s="84" t="s">
        <v>0</v>
      </c>
      <c r="H7" s="84" t="s">
        <v>185</v>
      </c>
    </row>
    <row r="8" spans="1:9" s="3" customFormat="1" ht="147" customHeight="1" x14ac:dyDescent="0.2">
      <c r="A8" s="101">
        <v>3</v>
      </c>
      <c r="B8" s="101" t="s">
        <v>229</v>
      </c>
      <c r="C8" s="104" t="s">
        <v>230</v>
      </c>
      <c r="D8" s="99"/>
      <c r="E8" s="102">
        <v>934963</v>
      </c>
      <c r="F8" s="108" t="s">
        <v>233</v>
      </c>
      <c r="G8" s="33" t="s">
        <v>234</v>
      </c>
      <c r="H8" s="105" t="s">
        <v>231</v>
      </c>
    </row>
    <row r="9" spans="1:9" s="3" customFormat="1" ht="147" customHeight="1" x14ac:dyDescent="0.2">
      <c r="A9" s="101">
        <v>2</v>
      </c>
      <c r="B9" s="101" t="s">
        <v>226</v>
      </c>
      <c r="C9" s="104" t="s">
        <v>225</v>
      </c>
      <c r="D9" s="107" t="s">
        <v>227</v>
      </c>
      <c r="E9" s="109">
        <v>1265000</v>
      </c>
      <c r="F9" s="108" t="s">
        <v>228</v>
      </c>
      <c r="G9" s="33" t="s">
        <v>234</v>
      </c>
      <c r="H9" s="106" t="s">
        <v>232</v>
      </c>
    </row>
    <row r="10" spans="1:9" s="3" customFormat="1" ht="147" customHeight="1" x14ac:dyDescent="0.2">
      <c r="A10" s="101">
        <v>1</v>
      </c>
      <c r="B10" s="86" t="s">
        <v>221</v>
      </c>
      <c r="C10" s="77" t="s">
        <v>222</v>
      </c>
      <c r="D10" s="98" t="s">
        <v>223</v>
      </c>
      <c r="E10" s="102">
        <v>8200</v>
      </c>
      <c r="F10" s="103" t="s">
        <v>224</v>
      </c>
      <c r="G10" s="33" t="s">
        <v>235</v>
      </c>
      <c r="H10" s="110">
        <v>1139152.2</v>
      </c>
    </row>
    <row r="11" spans="1:9" s="3" customFormat="1" ht="17.25" customHeight="1" x14ac:dyDescent="0.2">
      <c r="A11" s="86"/>
      <c r="B11" s="71" t="s">
        <v>160</v>
      </c>
      <c r="C11" s="78"/>
      <c r="D11" s="61"/>
      <c r="E11" s="7">
        <f>E12+E13+E14+E15+E16+E17+E18+E19</f>
        <v>37162</v>
      </c>
      <c r="F11" s="85"/>
      <c r="G11" s="84"/>
      <c r="H11" s="37"/>
    </row>
    <row r="12" spans="1:9" s="3" customFormat="1" ht="133.5" customHeight="1" x14ac:dyDescent="0.2">
      <c r="A12" s="86">
        <v>8</v>
      </c>
      <c r="B12" s="45" t="s">
        <v>199</v>
      </c>
      <c r="C12" s="8" t="s">
        <v>200</v>
      </c>
      <c r="D12" s="19" t="s">
        <v>206</v>
      </c>
      <c r="E12" s="74">
        <v>7145</v>
      </c>
      <c r="F12" s="76" t="s">
        <v>201</v>
      </c>
      <c r="G12" s="34" t="s">
        <v>202</v>
      </c>
      <c r="H12" s="34" t="s">
        <v>214</v>
      </c>
    </row>
    <row r="13" spans="1:9" s="72" customFormat="1" ht="142.5" customHeight="1" x14ac:dyDescent="0.2">
      <c r="A13" s="87">
        <v>7</v>
      </c>
      <c r="B13" s="63" t="s">
        <v>194</v>
      </c>
      <c r="C13" s="8" t="s">
        <v>195</v>
      </c>
      <c r="D13" s="19" t="s">
        <v>207</v>
      </c>
      <c r="E13" s="34">
        <v>5700</v>
      </c>
      <c r="F13" s="76" t="s">
        <v>196</v>
      </c>
      <c r="G13" s="34" t="s">
        <v>197</v>
      </c>
      <c r="H13" s="34" t="s">
        <v>198</v>
      </c>
    </row>
    <row r="14" spans="1:9" s="3" customFormat="1" ht="157.5" customHeight="1" x14ac:dyDescent="0.2">
      <c r="A14" s="86">
        <v>6</v>
      </c>
      <c r="B14" s="45" t="s">
        <v>188</v>
      </c>
      <c r="C14" s="8" t="s">
        <v>189</v>
      </c>
      <c r="D14" s="75" t="s">
        <v>190</v>
      </c>
      <c r="E14" s="73">
        <v>11432</v>
      </c>
      <c r="F14" s="76" t="s">
        <v>193</v>
      </c>
      <c r="G14" s="34" t="s">
        <v>191</v>
      </c>
      <c r="H14" s="34" t="s">
        <v>192</v>
      </c>
    </row>
    <row r="15" spans="1:9" s="3" customFormat="1" ht="118.5" customHeight="1" x14ac:dyDescent="0.2">
      <c r="A15" s="86">
        <v>5</v>
      </c>
      <c r="B15" s="45" t="s">
        <v>181</v>
      </c>
      <c r="C15" s="8" t="s">
        <v>182</v>
      </c>
      <c r="D15" s="62" t="s">
        <v>183</v>
      </c>
      <c r="E15" s="9">
        <v>1500</v>
      </c>
      <c r="F15" s="76" t="s">
        <v>187</v>
      </c>
      <c r="G15" s="33" t="s">
        <v>184</v>
      </c>
      <c r="H15" s="33" t="s">
        <v>186</v>
      </c>
    </row>
    <row r="16" spans="1:9" s="3" customFormat="1" ht="137.25" customHeight="1" x14ac:dyDescent="0.2">
      <c r="A16" s="86">
        <v>4</v>
      </c>
      <c r="B16" s="45" t="s">
        <v>177</v>
      </c>
      <c r="C16" s="8" t="s">
        <v>178</v>
      </c>
      <c r="D16" s="62" t="s">
        <v>179</v>
      </c>
      <c r="E16" s="9">
        <v>1500</v>
      </c>
      <c r="F16" s="76" t="s">
        <v>180</v>
      </c>
      <c r="G16" s="33" t="s">
        <v>173</v>
      </c>
      <c r="H16" s="33" t="s">
        <v>175</v>
      </c>
    </row>
    <row r="17" spans="1:8" s="3" customFormat="1" ht="144" customHeight="1" x14ac:dyDescent="0.2">
      <c r="A17" s="86">
        <v>3</v>
      </c>
      <c r="B17" s="45" t="s">
        <v>170</v>
      </c>
      <c r="C17" s="8" t="s">
        <v>171</v>
      </c>
      <c r="D17" s="62" t="s">
        <v>172</v>
      </c>
      <c r="E17" s="9">
        <v>1500</v>
      </c>
      <c r="F17" s="76" t="s">
        <v>174</v>
      </c>
      <c r="G17" s="33" t="s">
        <v>173</v>
      </c>
      <c r="H17" s="33" t="s">
        <v>176</v>
      </c>
    </row>
    <row r="18" spans="1:8" s="3" customFormat="1" ht="108.75" customHeight="1" x14ac:dyDescent="0.2">
      <c r="A18" s="86">
        <v>2</v>
      </c>
      <c r="B18" s="63" t="s">
        <v>164</v>
      </c>
      <c r="C18" s="8" t="s">
        <v>165</v>
      </c>
      <c r="D18" s="62" t="s">
        <v>209</v>
      </c>
      <c r="E18" s="10">
        <v>298</v>
      </c>
      <c r="F18" s="76" t="s">
        <v>166</v>
      </c>
      <c r="G18" s="33" t="s">
        <v>168</v>
      </c>
      <c r="H18" s="33" t="s">
        <v>169</v>
      </c>
    </row>
    <row r="19" spans="1:8" s="3" customFormat="1" ht="135" customHeight="1" x14ac:dyDescent="0.2">
      <c r="A19" s="86">
        <v>1</v>
      </c>
      <c r="B19" s="45" t="s">
        <v>161</v>
      </c>
      <c r="C19" s="8" t="s">
        <v>162</v>
      </c>
      <c r="D19" s="62" t="s">
        <v>210</v>
      </c>
      <c r="E19" s="9">
        <v>8087</v>
      </c>
      <c r="F19" s="76" t="s">
        <v>167</v>
      </c>
      <c r="G19" s="39" t="s">
        <v>52</v>
      </c>
      <c r="H19" s="33" t="s">
        <v>163</v>
      </c>
    </row>
    <row r="20" spans="1:8" s="3" customFormat="1" ht="18" customHeight="1" x14ac:dyDescent="0.2">
      <c r="A20" s="86"/>
      <c r="B20" s="71" t="s">
        <v>77</v>
      </c>
      <c r="C20" s="5"/>
      <c r="D20" s="6"/>
      <c r="E20" s="90">
        <f>E30+E29+E28+E27+E26+E25+E24+E23+E22+E21</f>
        <v>3807351</v>
      </c>
      <c r="F20" s="78"/>
      <c r="G20" s="4"/>
      <c r="H20" s="37"/>
    </row>
    <row r="21" spans="1:8" s="3" customFormat="1" ht="81.75" customHeight="1" x14ac:dyDescent="0.2">
      <c r="A21" s="86">
        <v>10</v>
      </c>
      <c r="B21" s="45" t="s">
        <v>153</v>
      </c>
      <c r="C21" s="8" t="s">
        <v>154</v>
      </c>
      <c r="D21" s="19" t="s">
        <v>147</v>
      </c>
      <c r="E21" s="9">
        <v>1651236</v>
      </c>
      <c r="F21" s="77" t="s">
        <v>159</v>
      </c>
      <c r="G21" s="33" t="s">
        <v>148</v>
      </c>
      <c r="H21" s="33" t="s">
        <v>155</v>
      </c>
    </row>
    <row r="22" spans="1:8" s="3" customFormat="1" ht="69.75" customHeight="1" x14ac:dyDescent="0.2">
      <c r="A22" s="86">
        <v>9</v>
      </c>
      <c r="B22" s="45" t="s">
        <v>150</v>
      </c>
      <c r="C22" s="8" t="s">
        <v>151</v>
      </c>
      <c r="D22" s="19" t="s">
        <v>147</v>
      </c>
      <c r="E22" s="9">
        <v>1044724</v>
      </c>
      <c r="F22" s="77" t="s">
        <v>158</v>
      </c>
      <c r="G22" s="33" t="s">
        <v>148</v>
      </c>
      <c r="H22" s="33" t="s">
        <v>152</v>
      </c>
    </row>
    <row r="23" spans="1:8" s="3" customFormat="1" ht="72.75" customHeight="1" x14ac:dyDescent="0.2">
      <c r="A23" s="86">
        <v>8</v>
      </c>
      <c r="B23" s="45" t="s">
        <v>156</v>
      </c>
      <c r="C23" s="8" t="s">
        <v>146</v>
      </c>
      <c r="D23" s="19" t="s">
        <v>147</v>
      </c>
      <c r="E23" s="9">
        <v>989779</v>
      </c>
      <c r="F23" s="77" t="s">
        <v>157</v>
      </c>
      <c r="G23" s="33" t="s">
        <v>148</v>
      </c>
      <c r="H23" s="33" t="s">
        <v>149</v>
      </c>
    </row>
    <row r="24" spans="1:8" s="3" customFormat="1" ht="63.75" customHeight="1" x14ac:dyDescent="0.2">
      <c r="A24" s="86">
        <v>7</v>
      </c>
      <c r="B24" s="45" t="s">
        <v>102</v>
      </c>
      <c r="C24" s="8" t="s">
        <v>103</v>
      </c>
      <c r="D24" s="20" t="s">
        <v>70</v>
      </c>
      <c r="E24" s="18">
        <v>1830</v>
      </c>
      <c r="F24" s="77" t="s">
        <v>110</v>
      </c>
      <c r="G24" s="37"/>
      <c r="H24" s="37"/>
    </row>
    <row r="25" spans="1:8" s="3" customFormat="1" ht="72.75" customHeight="1" x14ac:dyDescent="0.2">
      <c r="A25" s="86">
        <v>6</v>
      </c>
      <c r="B25" s="45" t="s">
        <v>78</v>
      </c>
      <c r="C25" s="8" t="s">
        <v>79</v>
      </c>
      <c r="D25" s="19" t="s">
        <v>205</v>
      </c>
      <c r="E25" s="9">
        <v>11678</v>
      </c>
      <c r="F25" s="77" t="s">
        <v>109</v>
      </c>
      <c r="G25" s="33" t="s">
        <v>80</v>
      </c>
      <c r="H25" s="33" t="s">
        <v>81</v>
      </c>
    </row>
    <row r="26" spans="1:8" s="3" customFormat="1" ht="72.75" customHeight="1" x14ac:dyDescent="0.2">
      <c r="A26" s="86">
        <v>5</v>
      </c>
      <c r="B26" s="45" t="s">
        <v>98</v>
      </c>
      <c r="C26" s="8" t="s">
        <v>99</v>
      </c>
      <c r="D26" s="19" t="s">
        <v>100</v>
      </c>
      <c r="E26" s="9">
        <v>1500</v>
      </c>
      <c r="F26" s="77" t="s">
        <v>113</v>
      </c>
      <c r="G26" s="33" t="s">
        <v>101</v>
      </c>
      <c r="H26" s="33" t="s">
        <v>141</v>
      </c>
    </row>
    <row r="27" spans="1:8" s="3" customFormat="1" ht="72.75" customHeight="1" x14ac:dyDescent="0.2">
      <c r="A27" s="86">
        <v>4</v>
      </c>
      <c r="B27" s="45" t="s">
        <v>95</v>
      </c>
      <c r="C27" s="8" t="s">
        <v>96</v>
      </c>
      <c r="D27" s="19" t="s">
        <v>213</v>
      </c>
      <c r="E27" s="9">
        <v>53044</v>
      </c>
      <c r="F27" s="77" t="s">
        <v>114</v>
      </c>
      <c r="G27" s="33" t="s">
        <v>93</v>
      </c>
      <c r="H27" s="33" t="s">
        <v>97</v>
      </c>
    </row>
    <row r="28" spans="1:8" s="3" customFormat="1" ht="72.75" customHeight="1" x14ac:dyDescent="0.2">
      <c r="A28" s="86">
        <v>3</v>
      </c>
      <c r="B28" s="45" t="s">
        <v>91</v>
      </c>
      <c r="C28" s="8" t="s">
        <v>92</v>
      </c>
      <c r="D28" s="19" t="s">
        <v>212</v>
      </c>
      <c r="E28" s="9">
        <v>33900</v>
      </c>
      <c r="F28" s="77" t="s">
        <v>112</v>
      </c>
      <c r="G28" s="33" t="s">
        <v>93</v>
      </c>
      <c r="H28" s="33" t="s">
        <v>94</v>
      </c>
    </row>
    <row r="29" spans="1:8" s="3" customFormat="1" ht="105.75" customHeight="1" x14ac:dyDescent="0.2">
      <c r="A29" s="86">
        <v>2</v>
      </c>
      <c r="B29" s="45" t="s">
        <v>87</v>
      </c>
      <c r="C29" s="8" t="s">
        <v>88</v>
      </c>
      <c r="D29" s="19" t="s">
        <v>211</v>
      </c>
      <c r="E29" s="9">
        <v>17560</v>
      </c>
      <c r="F29" s="77" t="s">
        <v>111</v>
      </c>
      <c r="G29" s="33" t="s">
        <v>89</v>
      </c>
      <c r="H29" s="33" t="s">
        <v>90</v>
      </c>
    </row>
    <row r="30" spans="1:8" s="3" customFormat="1" ht="67.5" customHeight="1" x14ac:dyDescent="0.2">
      <c r="A30" s="86">
        <v>1</v>
      </c>
      <c r="B30" s="45" t="s">
        <v>82</v>
      </c>
      <c r="C30" s="8" t="s">
        <v>83</v>
      </c>
      <c r="D30" s="20" t="s">
        <v>84</v>
      </c>
      <c r="E30" s="9">
        <v>2100</v>
      </c>
      <c r="F30" s="77" t="s">
        <v>107</v>
      </c>
      <c r="G30" s="33" t="s">
        <v>85</v>
      </c>
      <c r="H30" s="33" t="s">
        <v>86</v>
      </c>
    </row>
    <row r="31" spans="1:8" s="25" customFormat="1" ht="18.75" x14ac:dyDescent="0.2">
      <c r="A31" s="88"/>
      <c r="B31" s="55" t="s">
        <v>6</v>
      </c>
      <c r="C31" s="56"/>
      <c r="D31" s="57"/>
      <c r="E31" s="56">
        <f>E32+E33+E34</f>
        <v>24299</v>
      </c>
      <c r="F31" s="79"/>
      <c r="G31" s="38"/>
      <c r="H31" s="38"/>
    </row>
    <row r="32" spans="1:8" s="25" customFormat="1" ht="63" x14ac:dyDescent="0.2">
      <c r="A32" s="88">
        <v>3</v>
      </c>
      <c r="B32" s="54" t="s">
        <v>69</v>
      </c>
      <c r="C32" s="58" t="s">
        <v>144</v>
      </c>
      <c r="D32" s="22" t="s">
        <v>70</v>
      </c>
      <c r="E32" s="59">
        <v>22500</v>
      </c>
      <c r="F32" s="24" t="s">
        <v>108</v>
      </c>
      <c r="G32" s="39" t="s">
        <v>71</v>
      </c>
      <c r="H32" s="39" t="s">
        <v>72</v>
      </c>
    </row>
    <row r="33" spans="1:8" s="60" customFormat="1" ht="133.5" customHeight="1" x14ac:dyDescent="0.2">
      <c r="A33" s="89">
        <v>2</v>
      </c>
      <c r="B33" s="35" t="s">
        <v>73</v>
      </c>
      <c r="C33" s="24" t="s">
        <v>74</v>
      </c>
      <c r="D33" s="22" t="s">
        <v>75</v>
      </c>
      <c r="E33" s="59">
        <v>675</v>
      </c>
      <c r="F33" s="80" t="s">
        <v>105</v>
      </c>
      <c r="G33" s="39" t="s">
        <v>76</v>
      </c>
      <c r="H33" s="39" t="s">
        <v>142</v>
      </c>
    </row>
    <row r="34" spans="1:8" s="25" customFormat="1" ht="102.75" customHeight="1" x14ac:dyDescent="0.2">
      <c r="A34" s="88">
        <v>1</v>
      </c>
      <c r="B34" s="35" t="s">
        <v>34</v>
      </c>
      <c r="C34" s="24" t="s">
        <v>35</v>
      </c>
      <c r="D34" s="22" t="s">
        <v>42</v>
      </c>
      <c r="E34" s="23">
        <v>1124</v>
      </c>
      <c r="F34" s="80" t="s">
        <v>104</v>
      </c>
      <c r="G34" s="39" t="s">
        <v>43</v>
      </c>
      <c r="H34" s="39" t="s">
        <v>44</v>
      </c>
    </row>
    <row r="35" spans="1:8" s="3" customFormat="1" ht="18.75" x14ac:dyDescent="0.2">
      <c r="A35" s="86"/>
      <c r="B35" s="51" t="s">
        <v>7</v>
      </c>
      <c r="C35" s="15"/>
      <c r="D35" s="19"/>
      <c r="E35" s="14">
        <f>E36+E37+E38+E39+E40+E41</f>
        <v>6234</v>
      </c>
      <c r="F35" s="8"/>
      <c r="G35" s="33"/>
      <c r="H35" s="33"/>
    </row>
    <row r="36" spans="1:8" s="3" customFormat="1" ht="63" x14ac:dyDescent="0.2">
      <c r="A36" s="86">
        <v>6</v>
      </c>
      <c r="B36" s="34" t="s">
        <v>22</v>
      </c>
      <c r="C36" s="8" t="s">
        <v>23</v>
      </c>
      <c r="D36" s="19" t="s">
        <v>24</v>
      </c>
      <c r="E36" s="13">
        <v>446</v>
      </c>
      <c r="F36" s="81" t="s">
        <v>106</v>
      </c>
      <c r="G36" s="33" t="s">
        <v>45</v>
      </c>
      <c r="H36" s="33" t="s">
        <v>46</v>
      </c>
    </row>
    <row r="37" spans="1:8" s="3" customFormat="1" ht="63" x14ac:dyDescent="0.2">
      <c r="A37" s="86">
        <v>5</v>
      </c>
      <c r="B37" s="34" t="s">
        <v>215</v>
      </c>
      <c r="C37" s="8" t="s">
        <v>216</v>
      </c>
      <c r="D37" s="19" t="s">
        <v>24</v>
      </c>
      <c r="E37" s="13">
        <v>500</v>
      </c>
      <c r="F37" s="81" t="s">
        <v>217</v>
      </c>
      <c r="G37" s="33" t="s">
        <v>218</v>
      </c>
      <c r="H37" s="33" t="s">
        <v>219</v>
      </c>
    </row>
    <row r="38" spans="1:8" s="3" customFormat="1" ht="105" customHeight="1" x14ac:dyDescent="0.2">
      <c r="A38" s="86">
        <v>4</v>
      </c>
      <c r="B38" s="34" t="s">
        <v>1</v>
      </c>
      <c r="C38" s="8" t="s">
        <v>37</v>
      </c>
      <c r="D38" s="19" t="s">
        <v>42</v>
      </c>
      <c r="E38" s="13">
        <v>1165</v>
      </c>
      <c r="F38" s="81" t="s">
        <v>47</v>
      </c>
      <c r="G38" s="33" t="s">
        <v>48</v>
      </c>
      <c r="H38" s="33" t="s">
        <v>49</v>
      </c>
    </row>
    <row r="39" spans="1:8" s="3" customFormat="1" ht="99.75" customHeight="1" x14ac:dyDescent="0.2">
      <c r="A39" s="86">
        <v>3</v>
      </c>
      <c r="B39" s="34" t="s">
        <v>36</v>
      </c>
      <c r="C39" s="8" t="s">
        <v>30</v>
      </c>
      <c r="D39" s="19" t="s">
        <v>29</v>
      </c>
      <c r="E39" s="13">
        <v>2308</v>
      </c>
      <c r="F39" s="81" t="s">
        <v>50</v>
      </c>
      <c r="G39" s="33" t="s">
        <v>51</v>
      </c>
      <c r="H39" s="33" t="s">
        <v>67</v>
      </c>
    </row>
    <row r="40" spans="1:8" s="3" customFormat="1" ht="101.25" customHeight="1" x14ac:dyDescent="0.2">
      <c r="A40" s="86">
        <v>2</v>
      </c>
      <c r="B40" s="34" t="s">
        <v>38</v>
      </c>
      <c r="C40" s="8" t="s">
        <v>39</v>
      </c>
      <c r="D40" s="19" t="s">
        <v>40</v>
      </c>
      <c r="E40" s="13">
        <v>417</v>
      </c>
      <c r="F40" s="81" t="s">
        <v>115</v>
      </c>
      <c r="G40" s="33" t="s">
        <v>41</v>
      </c>
      <c r="H40" s="33" t="s">
        <v>68</v>
      </c>
    </row>
    <row r="41" spans="1:8" s="3" customFormat="1" ht="67.5" x14ac:dyDescent="0.2">
      <c r="A41" s="86">
        <v>1</v>
      </c>
      <c r="B41" s="34" t="s">
        <v>19</v>
      </c>
      <c r="C41" s="8" t="s">
        <v>20</v>
      </c>
      <c r="D41" s="19" t="s">
        <v>21</v>
      </c>
      <c r="E41" s="13">
        <v>1398</v>
      </c>
      <c r="F41" s="8" t="s">
        <v>116</v>
      </c>
      <c r="G41" s="33" t="s">
        <v>57</v>
      </c>
      <c r="H41" s="33" t="s">
        <v>58</v>
      </c>
    </row>
    <row r="42" spans="1:8" s="3" customFormat="1" ht="18.75" x14ac:dyDescent="0.2">
      <c r="A42" s="86"/>
      <c r="B42" s="51" t="s">
        <v>8</v>
      </c>
      <c r="C42" s="15"/>
      <c r="D42" s="21"/>
      <c r="E42" s="14">
        <f>SUM(E36:E41)</f>
        <v>6234</v>
      </c>
      <c r="F42" s="15"/>
      <c r="G42" s="37"/>
      <c r="H42" s="37"/>
    </row>
    <row r="43" spans="1:8" s="25" customFormat="1" ht="104.25" customHeight="1" x14ac:dyDescent="0.2">
      <c r="A43" s="88">
        <v>9</v>
      </c>
      <c r="B43" s="35" t="s">
        <v>126</v>
      </c>
      <c r="C43" s="24" t="s">
        <v>128</v>
      </c>
      <c r="D43" s="22" t="s">
        <v>59</v>
      </c>
      <c r="E43" s="23">
        <v>1500</v>
      </c>
      <c r="F43" s="80" t="s">
        <v>127</v>
      </c>
      <c r="G43" s="38"/>
      <c r="H43" s="38"/>
    </row>
    <row r="44" spans="1:8" s="25" customFormat="1" ht="110.25" customHeight="1" x14ac:dyDescent="0.2">
      <c r="A44" s="88">
        <v>8</v>
      </c>
      <c r="B44" s="35" t="s">
        <v>123</v>
      </c>
      <c r="C44" s="24" t="s">
        <v>124</v>
      </c>
      <c r="D44" s="22" t="s">
        <v>59</v>
      </c>
      <c r="E44" s="23">
        <v>1131</v>
      </c>
      <c r="F44" s="48" t="s">
        <v>125</v>
      </c>
      <c r="G44" s="38"/>
      <c r="H44" s="38"/>
    </row>
    <row r="45" spans="1:8" s="25" customFormat="1" ht="124.5" customHeight="1" x14ac:dyDescent="0.2">
      <c r="A45" s="88">
        <v>7</v>
      </c>
      <c r="B45" s="35" t="s">
        <v>120</v>
      </c>
      <c r="C45" s="24" t="s">
        <v>129</v>
      </c>
      <c r="D45" s="22" t="s">
        <v>59</v>
      </c>
      <c r="E45" s="23">
        <v>1500</v>
      </c>
      <c r="F45" s="48" t="s">
        <v>122</v>
      </c>
      <c r="G45" s="39" t="s">
        <v>121</v>
      </c>
      <c r="H45" s="39" t="s">
        <v>138</v>
      </c>
    </row>
    <row r="46" spans="1:8" s="25" customFormat="1" ht="78.75" x14ac:dyDescent="0.2">
      <c r="A46" s="88"/>
      <c r="B46" s="35" t="s">
        <v>25</v>
      </c>
      <c r="C46" s="24" t="s">
        <v>26</v>
      </c>
      <c r="D46" s="22" t="s">
        <v>21</v>
      </c>
      <c r="E46" s="23">
        <v>1500</v>
      </c>
      <c r="F46" s="48">
        <v>42674</v>
      </c>
      <c r="G46" s="39" t="s">
        <v>64</v>
      </c>
      <c r="H46" s="39" t="s">
        <v>139</v>
      </c>
    </row>
    <row r="47" spans="1:8" s="25" customFormat="1" ht="109.5" customHeight="1" x14ac:dyDescent="0.2">
      <c r="A47" s="88">
        <v>6</v>
      </c>
      <c r="B47" s="46" t="s">
        <v>9</v>
      </c>
      <c r="C47" s="24" t="s">
        <v>10</v>
      </c>
      <c r="D47" s="22" t="s">
        <v>59</v>
      </c>
      <c r="E47" s="23">
        <v>644</v>
      </c>
      <c r="F47" s="48" t="s">
        <v>60</v>
      </c>
      <c r="G47" s="39" t="s">
        <v>61</v>
      </c>
      <c r="H47" s="39" t="s">
        <v>140</v>
      </c>
    </row>
    <row r="48" spans="1:8" s="25" customFormat="1" ht="76.5" x14ac:dyDescent="0.2">
      <c r="A48" s="88">
        <v>5</v>
      </c>
      <c r="B48" s="46" t="s">
        <v>18</v>
      </c>
      <c r="C48" s="24" t="s">
        <v>131</v>
      </c>
      <c r="D48" s="22" t="s">
        <v>132</v>
      </c>
      <c r="E48" s="23">
        <v>793</v>
      </c>
      <c r="F48" s="48" t="s">
        <v>134</v>
      </c>
      <c r="G48" s="39" t="s">
        <v>56</v>
      </c>
      <c r="H48" s="39" t="s">
        <v>135</v>
      </c>
    </row>
    <row r="49" spans="1:8" s="25" customFormat="1" ht="76.5" x14ac:dyDescent="0.2">
      <c r="A49" s="88">
        <v>4</v>
      </c>
      <c r="B49" s="46" t="s">
        <v>19</v>
      </c>
      <c r="C49" s="24" t="s">
        <v>130</v>
      </c>
      <c r="D49" s="22" t="s">
        <v>132</v>
      </c>
      <c r="E49" s="23">
        <v>1398</v>
      </c>
      <c r="F49" s="48" t="s">
        <v>133</v>
      </c>
      <c r="G49" s="39"/>
      <c r="H49" s="39"/>
    </row>
    <row r="50" spans="1:8" s="25" customFormat="1" ht="87.75" customHeight="1" x14ac:dyDescent="0.2">
      <c r="A50" s="88">
        <v>3</v>
      </c>
      <c r="B50" s="35" t="s">
        <v>15</v>
      </c>
      <c r="C50" s="24" t="s">
        <v>16</v>
      </c>
      <c r="D50" s="22" t="s">
        <v>17</v>
      </c>
      <c r="E50" s="23">
        <v>1050</v>
      </c>
      <c r="F50" s="48" t="s">
        <v>119</v>
      </c>
      <c r="G50" s="39" t="s">
        <v>55</v>
      </c>
      <c r="H50" s="40" t="s">
        <v>53</v>
      </c>
    </row>
    <row r="51" spans="1:8" s="25" customFormat="1" ht="175.5" customHeight="1" x14ac:dyDescent="0.2">
      <c r="A51" s="88"/>
      <c r="B51" s="35" t="s">
        <v>27</v>
      </c>
      <c r="C51" s="24" t="s">
        <v>28</v>
      </c>
      <c r="D51" s="22" t="s">
        <v>65</v>
      </c>
      <c r="E51" s="23">
        <v>500</v>
      </c>
      <c r="F51" s="48" t="s">
        <v>117</v>
      </c>
      <c r="G51" s="44" t="s">
        <v>62</v>
      </c>
      <c r="H51" s="39" t="s">
        <v>137</v>
      </c>
    </row>
    <row r="52" spans="1:8" s="25" customFormat="1" ht="63" x14ac:dyDescent="0.2">
      <c r="A52" s="88"/>
      <c r="B52" s="35" t="s">
        <v>31</v>
      </c>
      <c r="C52" s="24" t="s">
        <v>32</v>
      </c>
      <c r="D52" s="22" t="s">
        <v>33</v>
      </c>
      <c r="E52" s="23">
        <v>1500</v>
      </c>
      <c r="F52" s="48">
        <v>42478</v>
      </c>
      <c r="G52" s="39" t="s">
        <v>63</v>
      </c>
      <c r="H52" s="40" t="s">
        <v>136</v>
      </c>
    </row>
    <row r="53" spans="1:8" s="25" customFormat="1" ht="213.75" customHeight="1" x14ac:dyDescent="0.2">
      <c r="A53" s="88">
        <v>2</v>
      </c>
      <c r="B53" s="46" t="s">
        <v>11</v>
      </c>
      <c r="C53" s="24" t="s">
        <v>12</v>
      </c>
      <c r="D53" s="22" t="s">
        <v>145</v>
      </c>
      <c r="E53" s="23">
        <v>7443</v>
      </c>
      <c r="F53" s="48" t="s">
        <v>118</v>
      </c>
      <c r="G53" s="39" t="s">
        <v>52</v>
      </c>
      <c r="H53" s="39" t="s">
        <v>66</v>
      </c>
    </row>
    <row r="54" spans="1:8" s="25" customFormat="1" ht="152.25" customHeight="1" x14ac:dyDescent="0.2">
      <c r="A54" s="88">
        <v>1</v>
      </c>
      <c r="B54" s="35" t="s">
        <v>13</v>
      </c>
      <c r="C54" s="24" t="s">
        <v>14</v>
      </c>
      <c r="D54" s="22" t="s">
        <v>143</v>
      </c>
      <c r="E54" s="23">
        <v>3602</v>
      </c>
      <c r="F54" s="48" t="s">
        <v>118</v>
      </c>
      <c r="G54" s="39" t="s">
        <v>52</v>
      </c>
      <c r="H54" s="40" t="s">
        <v>54</v>
      </c>
    </row>
    <row r="55" spans="1:8" s="25" customFormat="1" ht="15.75" x14ac:dyDescent="0.2">
      <c r="B55" s="26"/>
      <c r="C55" s="26"/>
      <c r="D55" s="27"/>
      <c r="E55" s="65"/>
      <c r="G55" s="26"/>
      <c r="H55" s="41"/>
    </row>
    <row r="56" spans="1:8" s="25" customFormat="1" ht="15.75" x14ac:dyDescent="0.2">
      <c r="D56" s="28"/>
      <c r="E56" s="66"/>
      <c r="H56" s="41"/>
    </row>
    <row r="57" spans="1:8" s="29" customFormat="1" ht="15.75" x14ac:dyDescent="0.25">
      <c r="B57" s="25"/>
      <c r="C57" s="25"/>
      <c r="D57" s="28"/>
      <c r="E57" s="66"/>
      <c r="F57" s="25"/>
      <c r="G57" s="25"/>
      <c r="H57" s="42"/>
    </row>
    <row r="58" spans="1:8" s="29" customFormat="1" ht="15.75" x14ac:dyDescent="0.25">
      <c r="B58" s="25"/>
      <c r="C58" s="25"/>
      <c r="D58" s="28"/>
      <c r="E58" s="66"/>
      <c r="F58" s="25"/>
      <c r="G58" s="25"/>
      <c r="H58" s="42"/>
    </row>
    <row r="59" spans="1:8" s="29" customFormat="1" ht="15.75" x14ac:dyDescent="0.25">
      <c r="B59" s="25"/>
      <c r="C59" s="25"/>
      <c r="D59" s="28"/>
      <c r="E59" s="66"/>
      <c r="F59" s="25"/>
      <c r="G59" s="25"/>
      <c r="H59" s="42"/>
    </row>
    <row r="60" spans="1:8" s="29" customFormat="1" ht="15.75" x14ac:dyDescent="0.25">
      <c r="B60" s="25"/>
      <c r="C60" s="25"/>
      <c r="D60" s="28"/>
      <c r="E60" s="66"/>
      <c r="F60" s="25"/>
      <c r="G60" s="25"/>
      <c r="H60" s="42"/>
    </row>
    <row r="61" spans="1:8" s="29" customFormat="1" ht="15.75" x14ac:dyDescent="0.25">
      <c r="B61" s="25"/>
      <c r="C61" s="25"/>
      <c r="D61" s="28"/>
      <c r="E61" s="66"/>
      <c r="F61" s="25"/>
      <c r="G61" s="25"/>
      <c r="H61" s="42"/>
    </row>
    <row r="62" spans="1:8" s="29" customFormat="1" ht="15.75" x14ac:dyDescent="0.25">
      <c r="B62" s="25"/>
      <c r="C62" s="25"/>
      <c r="D62" s="28"/>
      <c r="E62" s="66"/>
      <c r="F62" s="25"/>
      <c r="G62" s="25"/>
      <c r="H62" s="42"/>
    </row>
    <row r="63" spans="1:8" s="32" customFormat="1" x14ac:dyDescent="0.2">
      <c r="B63" s="30"/>
      <c r="C63" s="30"/>
      <c r="D63" s="31"/>
      <c r="E63" s="67"/>
      <c r="F63" s="49"/>
      <c r="G63" s="30"/>
      <c r="H63" s="43"/>
    </row>
    <row r="64" spans="1:8" s="32" customFormat="1" x14ac:dyDescent="0.2">
      <c r="B64" s="30"/>
      <c r="C64" s="30"/>
      <c r="D64" s="31"/>
      <c r="E64" s="67"/>
      <c r="F64" s="49"/>
      <c r="G64" s="30"/>
      <c r="H64" s="43"/>
    </row>
    <row r="65" spans="2:8" s="32" customFormat="1" x14ac:dyDescent="0.2">
      <c r="B65" s="30"/>
      <c r="C65" s="30"/>
      <c r="D65" s="31"/>
      <c r="E65" s="67"/>
      <c r="F65" s="49"/>
      <c r="G65" s="30"/>
      <c r="H65" s="43"/>
    </row>
    <row r="66" spans="2:8" s="32" customFormat="1" x14ac:dyDescent="0.2">
      <c r="B66" s="30"/>
      <c r="C66" s="30"/>
      <c r="D66" s="31"/>
      <c r="E66" s="67"/>
      <c r="F66" s="49"/>
      <c r="G66" s="30"/>
      <c r="H66" s="43"/>
    </row>
    <row r="67" spans="2:8" s="32" customFormat="1" x14ac:dyDescent="0.2">
      <c r="B67" s="30"/>
      <c r="C67" s="30"/>
      <c r="D67" s="31"/>
      <c r="E67" s="67"/>
      <c r="F67" s="49"/>
      <c r="G67" s="30"/>
      <c r="H67" s="43"/>
    </row>
    <row r="68" spans="2:8" s="32" customFormat="1" x14ac:dyDescent="0.2">
      <c r="B68" s="30"/>
      <c r="C68" s="30"/>
      <c r="D68" s="31"/>
      <c r="E68" s="67"/>
      <c r="F68" s="49"/>
      <c r="G68" s="30"/>
      <c r="H68" s="43"/>
    </row>
    <row r="69" spans="2:8" s="32" customFormat="1" x14ac:dyDescent="0.2">
      <c r="B69" s="30"/>
      <c r="C69" s="30"/>
      <c r="D69" s="31"/>
      <c r="E69" s="67"/>
      <c r="F69" s="49"/>
      <c r="G69" s="30"/>
      <c r="H69" s="43"/>
    </row>
    <row r="70" spans="2:8" s="32" customFormat="1" x14ac:dyDescent="0.2">
      <c r="B70" s="30"/>
      <c r="C70" s="30"/>
      <c r="D70" s="31"/>
      <c r="E70" s="67"/>
      <c r="F70" s="49"/>
      <c r="G70" s="30"/>
      <c r="H70" s="43"/>
    </row>
    <row r="71" spans="2:8" s="32" customFormat="1" x14ac:dyDescent="0.2">
      <c r="B71" s="30"/>
      <c r="C71" s="30"/>
      <c r="D71" s="31"/>
      <c r="E71" s="67"/>
      <c r="F71" s="49"/>
      <c r="G71" s="30"/>
      <c r="H71" s="43"/>
    </row>
    <row r="72" spans="2:8" s="32" customFormat="1" x14ac:dyDescent="0.2">
      <c r="B72" s="30"/>
      <c r="C72" s="30"/>
      <c r="D72" s="31"/>
      <c r="E72" s="67"/>
      <c r="F72" s="49"/>
      <c r="G72" s="30"/>
      <c r="H72" s="43"/>
    </row>
    <row r="73" spans="2:8" s="32" customFormat="1" x14ac:dyDescent="0.2">
      <c r="B73" s="30"/>
      <c r="C73" s="30"/>
      <c r="D73" s="31"/>
      <c r="E73" s="67"/>
      <c r="F73" s="49"/>
      <c r="G73" s="30"/>
      <c r="H73" s="43"/>
    </row>
    <row r="74" spans="2:8" s="32" customFormat="1" x14ac:dyDescent="0.2">
      <c r="B74" s="30"/>
      <c r="C74" s="30"/>
      <c r="D74" s="31"/>
      <c r="E74" s="67"/>
      <c r="F74" s="49"/>
      <c r="G74" s="30"/>
      <c r="H74" s="43"/>
    </row>
    <row r="75" spans="2:8" s="32" customFormat="1" x14ac:dyDescent="0.2">
      <c r="B75" s="30"/>
      <c r="C75" s="30"/>
      <c r="D75" s="31"/>
      <c r="E75" s="67"/>
      <c r="F75" s="49"/>
      <c r="G75" s="30"/>
      <c r="H75" s="43"/>
    </row>
    <row r="76" spans="2:8" s="32" customFormat="1" x14ac:dyDescent="0.2">
      <c r="B76" s="30"/>
      <c r="C76" s="30"/>
      <c r="D76" s="31"/>
      <c r="E76" s="67"/>
      <c r="F76" s="49"/>
      <c r="G76" s="30"/>
      <c r="H76" s="43"/>
    </row>
    <row r="77" spans="2:8" s="32" customFormat="1" x14ac:dyDescent="0.2">
      <c r="B77" s="30"/>
      <c r="C77" s="30"/>
      <c r="D77" s="31"/>
      <c r="E77" s="67"/>
      <c r="F77" s="49"/>
      <c r="G77" s="30"/>
      <c r="H77" s="43"/>
    </row>
    <row r="78" spans="2:8" s="32" customFormat="1" x14ac:dyDescent="0.2">
      <c r="B78" s="30"/>
      <c r="C78" s="30"/>
      <c r="D78" s="31"/>
      <c r="E78" s="67"/>
      <c r="F78" s="49"/>
      <c r="G78" s="30"/>
      <c r="H78" s="43"/>
    </row>
    <row r="79" spans="2:8" s="32" customFormat="1" x14ac:dyDescent="0.2">
      <c r="B79" s="30"/>
      <c r="C79" s="30"/>
      <c r="D79" s="31"/>
      <c r="E79" s="67"/>
      <c r="F79" s="49"/>
      <c r="G79" s="30"/>
      <c r="H79" s="43"/>
    </row>
    <row r="80" spans="2:8" s="32" customFormat="1" x14ac:dyDescent="0.2">
      <c r="B80" s="30"/>
      <c r="C80" s="30"/>
      <c r="D80" s="31"/>
      <c r="E80" s="67"/>
      <c r="F80" s="49"/>
      <c r="G80" s="30"/>
      <c r="H80" s="43"/>
    </row>
    <row r="81" spans="2:8" s="32" customFormat="1" x14ac:dyDescent="0.2">
      <c r="B81" s="30"/>
      <c r="C81" s="30"/>
      <c r="D81" s="31"/>
      <c r="E81" s="67"/>
      <c r="F81" s="49"/>
      <c r="G81" s="30"/>
      <c r="H81" s="43"/>
    </row>
    <row r="82" spans="2:8" s="32" customFormat="1" x14ac:dyDescent="0.2">
      <c r="B82" s="30"/>
      <c r="C82" s="30"/>
      <c r="D82" s="31"/>
      <c r="E82" s="67"/>
      <c r="F82" s="49"/>
      <c r="G82" s="30"/>
      <c r="H82" s="43"/>
    </row>
    <row r="83" spans="2:8" s="32" customFormat="1" x14ac:dyDescent="0.2">
      <c r="B83" s="30"/>
      <c r="C83" s="30"/>
      <c r="D83" s="31"/>
      <c r="E83" s="67"/>
      <c r="F83" s="49"/>
      <c r="G83" s="30"/>
      <c r="H83" s="43"/>
    </row>
    <row r="84" spans="2:8" s="32" customFormat="1" x14ac:dyDescent="0.2">
      <c r="B84" s="30"/>
      <c r="C84" s="30"/>
      <c r="D84" s="31"/>
      <c r="E84" s="67"/>
      <c r="F84" s="49"/>
      <c r="G84" s="30"/>
      <c r="H84" s="43"/>
    </row>
    <row r="85" spans="2:8" s="32" customFormat="1" x14ac:dyDescent="0.2">
      <c r="B85" s="30"/>
      <c r="C85" s="30"/>
      <c r="D85" s="31"/>
      <c r="E85" s="67"/>
      <c r="F85" s="49"/>
      <c r="G85" s="30"/>
      <c r="H85" s="43"/>
    </row>
    <row r="86" spans="2:8" s="32" customFormat="1" x14ac:dyDescent="0.2">
      <c r="B86" s="30"/>
      <c r="C86" s="30"/>
      <c r="D86" s="31"/>
      <c r="E86" s="67"/>
      <c r="F86" s="49"/>
      <c r="G86" s="30"/>
      <c r="H86" s="43"/>
    </row>
    <row r="87" spans="2:8" s="32" customFormat="1" x14ac:dyDescent="0.2">
      <c r="B87" s="30"/>
      <c r="C87" s="30"/>
      <c r="D87" s="31"/>
      <c r="E87" s="67"/>
      <c r="F87" s="49"/>
      <c r="G87" s="30"/>
      <c r="H87" s="43"/>
    </row>
    <row r="88" spans="2:8" s="32" customFormat="1" x14ac:dyDescent="0.2">
      <c r="B88" s="30"/>
      <c r="C88" s="30"/>
      <c r="D88" s="31"/>
      <c r="E88" s="67"/>
      <c r="F88" s="49"/>
      <c r="G88" s="30"/>
      <c r="H88" s="43"/>
    </row>
    <row r="89" spans="2:8" s="32" customFormat="1" x14ac:dyDescent="0.2">
      <c r="B89" s="30"/>
      <c r="C89" s="30"/>
      <c r="D89" s="31"/>
      <c r="E89" s="67"/>
      <c r="F89" s="49"/>
      <c r="G89" s="30"/>
      <c r="H89" s="43"/>
    </row>
    <row r="90" spans="2:8" s="32" customFormat="1" x14ac:dyDescent="0.2">
      <c r="B90" s="30"/>
      <c r="C90" s="30"/>
      <c r="D90" s="31"/>
      <c r="E90" s="67"/>
      <c r="F90" s="49"/>
      <c r="G90" s="30"/>
      <c r="H90" s="43"/>
    </row>
    <row r="91" spans="2:8" s="32" customFormat="1" x14ac:dyDescent="0.2">
      <c r="B91" s="30"/>
      <c r="C91" s="30"/>
      <c r="D91" s="31"/>
      <c r="E91" s="67"/>
      <c r="F91" s="49"/>
      <c r="G91" s="30"/>
      <c r="H91" s="43"/>
    </row>
    <row r="92" spans="2:8" s="32" customFormat="1" x14ac:dyDescent="0.2">
      <c r="B92" s="30"/>
      <c r="C92" s="30"/>
      <c r="D92" s="31"/>
      <c r="E92" s="67"/>
      <c r="F92" s="49"/>
      <c r="G92" s="30"/>
      <c r="H92" s="43"/>
    </row>
    <row r="93" spans="2:8" s="32" customFormat="1" x14ac:dyDescent="0.2">
      <c r="B93" s="30"/>
      <c r="C93" s="30"/>
      <c r="D93" s="31"/>
      <c r="E93" s="67"/>
      <c r="F93" s="49"/>
      <c r="G93" s="30"/>
      <c r="H93" s="43"/>
    </row>
    <row r="94" spans="2:8" s="32" customFormat="1" x14ac:dyDescent="0.2">
      <c r="B94" s="30"/>
      <c r="C94" s="30"/>
      <c r="D94" s="31"/>
      <c r="E94" s="67"/>
      <c r="F94" s="49"/>
      <c r="G94" s="30"/>
      <c r="H94" s="43"/>
    </row>
    <row r="95" spans="2:8" s="32" customFormat="1" x14ac:dyDescent="0.2">
      <c r="B95" s="30"/>
      <c r="C95" s="30"/>
      <c r="D95" s="31"/>
      <c r="E95" s="67"/>
      <c r="F95" s="49"/>
      <c r="G95" s="30"/>
      <c r="H95" s="43"/>
    </row>
    <row r="96" spans="2:8" x14ac:dyDescent="0.2">
      <c r="C96" s="1"/>
      <c r="D96" s="12"/>
      <c r="E96" s="68"/>
      <c r="F96" s="50"/>
      <c r="G96" s="1"/>
    </row>
    <row r="97" spans="3:7" x14ac:dyDescent="0.2">
      <c r="C97" s="1"/>
      <c r="D97" s="12"/>
      <c r="E97" s="68"/>
      <c r="F97" s="50"/>
      <c r="G97" s="1"/>
    </row>
    <row r="98" spans="3:7" x14ac:dyDescent="0.2">
      <c r="C98" s="1"/>
      <c r="D98" s="12"/>
      <c r="E98" s="68"/>
      <c r="F98" s="50"/>
      <c r="G98" s="1"/>
    </row>
    <row r="99" spans="3:7" x14ac:dyDescent="0.2">
      <c r="C99" s="1"/>
      <c r="D99" s="12"/>
      <c r="E99" s="68"/>
      <c r="F99" s="50"/>
      <c r="G99" s="1"/>
    </row>
    <row r="100" spans="3:7" x14ac:dyDescent="0.2">
      <c r="C100" s="1"/>
      <c r="D100" s="12"/>
      <c r="E100" s="68"/>
      <c r="F100" s="50"/>
      <c r="G100" s="1"/>
    </row>
    <row r="101" spans="3:7" x14ac:dyDescent="0.2">
      <c r="C101" s="1"/>
      <c r="D101" s="12"/>
      <c r="E101" s="68"/>
      <c r="F101" s="50"/>
      <c r="G101" s="1"/>
    </row>
    <row r="102" spans="3:7" x14ac:dyDescent="0.2">
      <c r="C102" s="1"/>
      <c r="D102" s="12"/>
      <c r="E102" s="68"/>
      <c r="F102" s="50"/>
      <c r="G102" s="1"/>
    </row>
    <row r="103" spans="3:7" x14ac:dyDescent="0.2">
      <c r="C103" s="1"/>
      <c r="D103" s="12"/>
      <c r="E103" s="68"/>
      <c r="F103" s="50"/>
      <c r="G103" s="1"/>
    </row>
    <row r="104" spans="3:7" x14ac:dyDescent="0.2">
      <c r="C104" s="1"/>
      <c r="D104" s="12"/>
      <c r="E104" s="68"/>
      <c r="F104" s="50"/>
      <c r="G104" s="1"/>
    </row>
    <row r="105" spans="3:7" x14ac:dyDescent="0.2">
      <c r="C105" s="1"/>
      <c r="D105" s="12"/>
      <c r="E105" s="68"/>
      <c r="F105" s="50"/>
      <c r="G105" s="1"/>
    </row>
  </sheetData>
  <mergeCells count="6">
    <mergeCell ref="C6:C7"/>
    <mergeCell ref="B6:B7"/>
    <mergeCell ref="G6:H6"/>
    <mergeCell ref="F6:F7"/>
    <mergeCell ref="E6:E7"/>
    <mergeCell ref="D6:D7"/>
  </mergeCells>
  <phoneticPr fontId="3" type="noConversion"/>
  <pageMargins left="0.26" right="0.24" top="0.36" bottom="0.24" header="0.36" footer="0.2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adm25</dc:creator>
  <cp:lastModifiedBy>Шовкун ГН</cp:lastModifiedBy>
  <cp:lastPrinted>2021-03-10T02:24:44Z</cp:lastPrinted>
  <dcterms:created xsi:type="dcterms:W3CDTF">2018-06-19T02:27:14Z</dcterms:created>
  <dcterms:modified xsi:type="dcterms:W3CDTF">2021-04-01T05:01:07Z</dcterms:modified>
</cp:coreProperties>
</file>